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<sst xmlns="http://schemas.openxmlformats.org/spreadsheetml/2006/main" count="40" uniqueCount="30">
  <si>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</si>
  <si>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</si>
  <si>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</si>
  <si>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</si>
  <si>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</si>
  <si>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</si>
  <si>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</si>
  <si>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</si>
  <si>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</si>
  <si>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</si>
  <si>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</si>
  <si>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</si>
  <si>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</si>
  <si>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</si>
  <si>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</si>
  <si>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</si>
  <si>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</si>
  <si>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</si>
  <si>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Расходы на обеспечение деятельности по профилактике, диагностики и лечения (короновирус)</t>
  </si>
  <si>
    <t>Увеличение стоимости материальных запасов (моющие и чистящие средства)</t>
  </si>
  <si>
    <t xml:space="preserve">Прочие работы, услуги </t>
  </si>
  <si>
    <t>Прочие расходы (техническое обслуживание  системы АПС, 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воды,тревожной сигнализации, эксплутационно-техническое обслуживание системы передачи извещений о пожаре, техническое обслуживание системы ограничения доступа (домофон), техническое обслуживание системы видеонаблюдения, сервисное обслуживание системы доочистки воды, испытания и измерения силового и осветельного оборудования)</t>
  </si>
  <si>
    <t>Текущий ремонт оборудования (ремонт технологического оборудования)</t>
  </si>
  <si>
    <t>Прочие расходы (налог на имущество, гос. пошлина за рассмотрение иска в Арбитражном суде)</t>
  </si>
  <si>
    <t>Прочие работы, услуги  (обслуживание и сопровождение сайта, охрана объекта, медицинский осмотр)</t>
  </si>
  <si>
    <t>Увеличение стоимости основных средств (облучатель-рециркулятор, игрово оборудование,детская мебель)</t>
  </si>
  <si>
    <t>Увеличение стоимости материальных запасов (бумага, игровое оборудование)</t>
  </si>
  <si>
    <t>Содержание помещений в чистоте (дератизация, дезинсекция)</t>
  </si>
  <si>
    <t>Прочие работы, услуги (информационно-консультационые услуги,охрана объектов, изгот.доп..серт.для орг.на обс.в реж."Обслуж.бухгалтерия )</t>
  </si>
  <si>
    <t>Поступление и расходования финансовых средств в 2020году  МБДОУ "Детский сад № 99"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</si>
</sst>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2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11" fillId="0" borderId="21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workbookViewId="0" topLeftCell="A40">
      <selection activeCell="A1" sqref="A1:C1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2" t="s">
        <v>29</v>
      </c>
      <c r="B1" s="42"/>
      <c r="C1" s="42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43" t="s">
        <v>8</v>
      </c>
      <c r="B4" s="44"/>
      <c r="C4" s="45"/>
    </row>
    <row r="5" spans="1:3" s="4" customFormat="1" ht="15">
      <c r="A5" s="10" t="s">
        <v>9</v>
      </c>
      <c r="B5" s="11"/>
      <c r="C5" s="12"/>
    </row>
    <row r="6" spans="1:3" s="4" customFormat="1" ht="30">
      <c r="A6" s="8" t="s">
        <v>10</v>
      </c>
      <c r="B6" s="13">
        <v>1774364.51</v>
      </c>
      <c r="C6" s="32">
        <v>1774364.51</v>
      </c>
    </row>
    <row r="7" spans="1:3" s="4" customFormat="1" ht="15">
      <c r="A7" s="14" t="s">
        <v>4</v>
      </c>
      <c r="B7" s="32">
        <v>1188735.8699999999</v>
      </c>
      <c r="C7" s="32">
        <v>1103810.0699999998</v>
      </c>
    </row>
    <row r="8" spans="1:3" s="4" customFormat="1" ht="15">
      <c r="A8" s="14" t="s">
        <v>27</v>
      </c>
      <c r="B8" s="32">
        <v>13560</v>
      </c>
      <c r="C8" s="32">
        <v>12430</v>
      </c>
    </row>
    <row r="9" spans="1:3" s="4" customFormat="1" ht="135">
      <c r="A9" s="14" t="s">
        <v>21</v>
      </c>
      <c r="B9" s="32">
        <v>241908.05000000002</v>
      </c>
      <c r="C9" s="32">
        <v>215507.91</v>
      </c>
    </row>
    <row r="10" spans="1:3" s="4" customFormat="1" ht="30">
      <c r="A10" s="19" t="s">
        <v>22</v>
      </c>
      <c r="B10" s="32">
        <v>25498</v>
      </c>
      <c r="C10" s="32">
        <v>7925</v>
      </c>
    </row>
    <row r="11" spans="1:3" s="4" customFormat="1" ht="45">
      <c r="A11" s="14" t="s">
        <v>28</v>
      </c>
      <c r="B11" s="32">
        <v>85000</v>
      </c>
      <c r="C11" s="32">
        <v>25130</v>
      </c>
    </row>
    <row r="12" spans="1:3" s="4" customFormat="1" ht="30">
      <c r="A12" s="14" t="s">
        <v>23</v>
      </c>
      <c r="B12" s="32">
        <v>8966</v>
      </c>
      <c r="C12" s="32">
        <v>8966</v>
      </c>
    </row>
    <row r="13" spans="1:3" s="4" customFormat="1" ht="15.75" thickBot="1">
      <c r="A13" s="14" t="s">
        <v>5</v>
      </c>
      <c r="B13" s="38">
        <v>581780.83</v>
      </c>
      <c r="C13" s="38">
        <v>472532.32</v>
      </c>
    </row>
    <row r="14" spans="1:5" s="4" customFormat="1" ht="15.75" thickBot="1">
      <c r="A14" s="15" t="s">
        <v>11</v>
      </c>
      <c r="B14" s="16">
        <f>SUM(B6:B13)</f>
        <v>3919813.26</v>
      </c>
      <c r="C14" s="16">
        <f>SUM(C6:C13)</f>
        <v>3620665.81</v>
      </c>
      <c r="E14" s="4">
        <v>4275467.100000001</v>
      </c>
    </row>
    <row r="15" spans="1:5" s="4" customFormat="1" ht="45">
      <c r="A15" s="17" t="s">
        <v>12</v>
      </c>
      <c r="B15" s="18"/>
      <c r="C15" s="18"/>
      <c r="D15" s="7"/>
      <c r="E15" s="7">
        <f>C14-E14</f>
        <v>-654801.2900000005</v>
      </c>
    </row>
    <row r="16" spans="1:3" s="4" customFormat="1" ht="30">
      <c r="A16" s="27" t="s">
        <v>10</v>
      </c>
      <c r="B16" s="13">
        <v>8221716.25</v>
      </c>
      <c r="C16" s="32">
        <v>8219864.899999999</v>
      </c>
    </row>
    <row r="17" spans="1:3" s="4" customFormat="1" ht="15">
      <c r="A17" s="14" t="s">
        <v>3</v>
      </c>
      <c r="B17" s="13">
        <v>14100</v>
      </c>
      <c r="C17" s="32">
        <v>12950.86</v>
      </c>
    </row>
    <row r="18" spans="1:3" s="4" customFormat="1" ht="15">
      <c r="A18" s="14" t="s">
        <v>20</v>
      </c>
      <c r="B18" s="13"/>
      <c r="C18" s="32"/>
    </row>
    <row r="19" spans="1:3" s="4" customFormat="1" ht="30">
      <c r="A19" s="19" t="s">
        <v>25</v>
      </c>
      <c r="B19" s="20">
        <v>441020.9</v>
      </c>
      <c r="C19" s="32">
        <v>178626.4</v>
      </c>
    </row>
    <row r="20" spans="1:3" s="4" customFormat="1" ht="30.75" thickBot="1">
      <c r="A20" s="14" t="s">
        <v>26</v>
      </c>
      <c r="B20" s="20">
        <v>83279.1</v>
      </c>
      <c r="C20" s="32">
        <v>83279.1</v>
      </c>
    </row>
    <row r="21" spans="1:5" s="4" customFormat="1" ht="15.75" thickBot="1">
      <c r="A21" s="15" t="s">
        <v>13</v>
      </c>
      <c r="B21" s="16">
        <f>SUM(B16:B20)</f>
        <v>8760116.25</v>
      </c>
      <c r="C21" s="16">
        <f>SUM(C16:C20)</f>
        <v>8494721.26</v>
      </c>
      <c r="E21" s="4">
        <v>7567918.38</v>
      </c>
    </row>
    <row r="22" spans="1:5" s="4" customFormat="1" ht="16.5" thickBot="1">
      <c r="A22" s="43" t="s">
        <v>14</v>
      </c>
      <c r="B22" s="44"/>
      <c r="C22" s="45"/>
      <c r="D22" s="7"/>
      <c r="E22" s="7">
        <f>C21-E21</f>
        <v>926802.8799999999</v>
      </c>
    </row>
    <row r="23" spans="1:3" s="4" customFormat="1" ht="15">
      <c r="A23" s="10" t="s">
        <v>15</v>
      </c>
      <c r="B23" s="21"/>
      <c r="C23" s="21"/>
    </row>
    <row r="24" spans="1:3" s="4" customFormat="1" ht="15">
      <c r="A24" s="14" t="s">
        <v>4</v>
      </c>
      <c r="B24" s="13">
        <v>5072.61</v>
      </c>
      <c r="C24" s="32">
        <v>5072.61</v>
      </c>
    </row>
    <row r="25" spans="1:3" s="4" customFormat="1" ht="15">
      <c r="A25" s="14" t="s">
        <v>7</v>
      </c>
      <c r="B25" s="13">
        <v>109643.72</v>
      </c>
      <c r="C25" s="32">
        <v>87723.31999999999</v>
      </c>
    </row>
    <row r="26" spans="1:3" s="4" customFormat="1" ht="30">
      <c r="A26" s="14" t="s">
        <v>22</v>
      </c>
      <c r="B26" s="13">
        <v>3350</v>
      </c>
      <c r="C26" s="32">
        <v>3350</v>
      </c>
    </row>
    <row r="27" spans="1:3" s="4" customFormat="1" ht="30">
      <c r="A27" s="19" t="s">
        <v>24</v>
      </c>
      <c r="B27" s="20">
        <v>87056</v>
      </c>
      <c r="C27" s="32">
        <v>81226</v>
      </c>
    </row>
    <row r="28" spans="1:3" s="4" customFormat="1" ht="15">
      <c r="A28" s="14" t="s">
        <v>5</v>
      </c>
      <c r="B28" s="20">
        <v>1181347.2</v>
      </c>
      <c r="C28" s="32">
        <v>937557.36</v>
      </c>
    </row>
    <row r="29" spans="1:3" s="4" customFormat="1" ht="30">
      <c r="A29" s="14" t="s">
        <v>19</v>
      </c>
      <c r="B29" s="20">
        <v>64621.19</v>
      </c>
      <c r="C29" s="32">
        <v>41171.8</v>
      </c>
    </row>
    <row r="30" spans="1:5" s="4" customFormat="1" ht="15">
      <c r="A30" s="40" t="s">
        <v>11</v>
      </c>
      <c r="B30" s="41">
        <f>SUM(B24:B29)</f>
        <v>1451090.72</v>
      </c>
      <c r="C30" s="41">
        <f>SUM(C24:C29)</f>
        <v>1156101.09</v>
      </c>
      <c r="E30" s="4">
        <v>1274659.49</v>
      </c>
    </row>
    <row r="31" spans="1:5" s="4" customFormat="1" ht="15.75">
      <c r="A31" s="46" t="s">
        <v>16</v>
      </c>
      <c r="B31" s="46"/>
      <c r="C31" s="46"/>
      <c r="D31" s="7"/>
      <c r="E31" s="7">
        <f>C30-E30</f>
        <v>-118558.3999999999</v>
      </c>
    </row>
    <row r="32" spans="1:3" s="4" customFormat="1" ht="60">
      <c r="A32" s="35" t="s">
        <v>17</v>
      </c>
      <c r="B32" s="39"/>
      <c r="C32" s="39"/>
    </row>
    <row r="33" spans="1:3" ht="15">
      <c r="A33" s="19" t="s">
        <v>7</v>
      </c>
      <c r="B33" s="20">
        <v>2930</v>
      </c>
      <c r="C33" s="20">
        <v>2464</v>
      </c>
    </row>
    <row r="34" spans="1:3" ht="15.75" thickBot="1">
      <c r="A34" s="22" t="s">
        <v>5</v>
      </c>
      <c r="B34" s="23">
        <v>29270</v>
      </c>
      <c r="C34" s="33">
        <v>27991.96</v>
      </c>
    </row>
    <row r="35" spans="1:6" ht="15" thickBot="1">
      <c r="A35" s="28" t="s">
        <v>11</v>
      </c>
      <c r="B35" s="29">
        <f>SUM(B33:B34)</f>
        <v>32200</v>
      </c>
      <c r="C35" s="30">
        <f>SUM(C33:C34)</f>
        <v>30455.96</v>
      </c>
      <c r="D35" s="26"/>
      <c r="E35" s="26"/>
      <c r="F35" s="26"/>
    </row>
    <row r="36" spans="1:6" ht="30">
      <c r="A36" s="34" t="s">
        <v>18</v>
      </c>
      <c r="B36" s="5"/>
      <c r="C36" s="31"/>
      <c r="D36" s="26"/>
      <c r="E36" s="26"/>
      <c r="F36" s="26"/>
    </row>
    <row r="37" spans="1:6" ht="30.75" thickBot="1">
      <c r="A37" s="14" t="s">
        <v>19</v>
      </c>
      <c r="B37" s="13">
        <v>28100.7</v>
      </c>
      <c r="C37" s="13">
        <v>28100.7</v>
      </c>
      <c r="D37" s="26"/>
      <c r="E37" s="26"/>
      <c r="F37" s="26"/>
    </row>
    <row r="38" spans="1:3" ht="16.5" customHeight="1" thickBot="1">
      <c r="A38" s="28" t="s">
        <v>11</v>
      </c>
      <c r="B38" s="36">
        <f>SUM(B37:B37)</f>
        <v>28100.7</v>
      </c>
      <c r="C38" s="36">
        <f>SUM(C37:C37)</f>
        <v>28100.7</v>
      </c>
    </row>
    <row r="39" spans="1:5" ht="15.75">
      <c r="A39" s="24" t="s">
        <v>6</v>
      </c>
      <c r="B39" s="25">
        <f>B14+B21+B30+B35+B38</f>
        <v>14191320.93</v>
      </c>
      <c r="C39" s="25">
        <f>C14+C21+C30+C35+C38</f>
        <v>13330044.82</v>
      </c>
      <c r="D39" s="26"/>
      <c r="E39" s="26"/>
    </row>
    <row r="42" spans="2:3" ht="12.75">
      <c r="B42" s="37"/>
      <c r="C42" s="37"/>
    </row>
    <row r="44" spans="2:3" ht="12.75">
      <c r="B44" s="26"/>
      <c r="C44" s="26"/>
    </row>
  </sheetData>
  <sheetProtection/>
  <autoFilter ref="A3:C3"/>
  <mergeCells count="4">
    <mergeCell ref="A1:C1"/>
    <mergeCell ref="A4:C4"/>
    <mergeCell ref="A22:C22"/>
    <mergeCell ref="A31:C31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Татьяна</cp:lastModifiedBy>
  <cp:lastPrinted>2019-12-03T12:56:45Z</cp:lastPrinted>
  <dcterms:created xsi:type="dcterms:W3CDTF">2014-01-28T11:01:20Z</dcterms:created>
  <dcterms:modified xsi:type="dcterms:W3CDTF">2021-02-20T08:40:09Z</dcterms:modified>
  <cp:category/>
  <cp:version/>
  <cp:contentType/>
  <cp:contentStatus/>
</cp:coreProperties>
</file>